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abelle1" sheetId="1" r:id="rId1"/>
  </sheets>
  <definedNames/>
  <calcPr fullCalcOnLoad="1"/>
  <extLst/>
</workbook>
</file>

<file path=xl/sharedStrings.xml><?xml version="1.0" encoding="utf-8"?>
<sst xmlns="http://schemas.openxmlformats.org/spreadsheetml/2006/main" count="29" uniqueCount="29">
  <si>
    <t>Camper-Verbraucherauslegung</t>
  </si>
  <si>
    <t>Verbraucher</t>
  </si>
  <si>
    <t>Hersteller</t>
  </si>
  <si>
    <t>Spannung U
[in V]</t>
  </si>
  <si>
    <t>Strom I
[in A]</t>
  </si>
  <si>
    <t>Leistung P
[in W]
(P = U*I)</t>
  </si>
  <si>
    <t>Einschaltdauer t
[in h]</t>
  </si>
  <si>
    <t>Anzahl</t>
  </si>
  <si>
    <t>Strom verbrauch Iges
[in Ah]</t>
  </si>
  <si>
    <t>Energie E
[in Wh]
(E = P * t)</t>
  </si>
  <si>
    <t>Licht*</t>
  </si>
  <si>
    <t>LAMPAOUS Led Einbauleuchten</t>
  </si>
  <si>
    <t>Wasserpumpe*</t>
  </si>
  <si>
    <t>Carbest</t>
  </si>
  <si>
    <t>Warmwasserboiler*</t>
  </si>
  <si>
    <t>Elgena 6l</t>
  </si>
  <si>
    <t>Kühlbox*</t>
  </si>
  <si>
    <t>Mobicool FR40</t>
  </si>
  <si>
    <t>Ladegeräte</t>
  </si>
  <si>
    <t>Laptop, Handy etc.</t>
  </si>
  <si>
    <t>Heizung / Klimagerät*</t>
  </si>
  <si>
    <t>DOMETIC FreshWell 3000</t>
  </si>
  <si>
    <t>Herd*</t>
  </si>
  <si>
    <t>AMZCHEF Glaskeramikkochfeld</t>
  </si>
  <si>
    <t>Fön</t>
  </si>
  <si>
    <t>… hier weitere eintragen…</t>
  </si>
  <si>
    <t>Summe:</t>
  </si>
  <si>
    <t>Benötigte Batteriekapazität:</t>
  </si>
  <si>
    <t>Ah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</si>
</sst>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rgb="FF1155CC"/>
      <name val="Arial"/>
      <family val="2"/>
    </font>
    <font>
      <b/>
      <sz val="11"/>
      <color rgb="FFFA7D00"/>
      <name val="Calibri"/>
      <family val="2"/>
    </font>
    <font>
      <b/>
      <sz val="11"/>
      <color theme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medium">
        <color rgb="FF000000"/>
      </right>
      <top style="medium">
        <color rgb="FFFFFFFF"/>
      </top>
      <bottom/>
    </border>
    <border>
      <left/>
      <right style="medium">
        <color rgb="FF000000"/>
      </right>
      <top style="medium">
        <color rgb="FFFFFFFF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FFFFFF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FFFFFF"/>
      </top>
      <bottom style="thin">
        <color rgb="FF000000"/>
      </bottom>
    </border>
    <border>
      <left style="medium">
        <color rgb="FFFFFFFF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2" borderId="0" xfId="0" applyFont="1" applyFill="1" applyBorder="1"/>
    <xf numFmtId="0" fontId="2" fillId="2" borderId="1" xfId="0" applyFont="1" applyBorder="1"/>
    <xf numFmtId="0" fontId="2" fillId="2" borderId="2" xfId="0" applyFont="1" applyBorder="1"/>
    <xf numFmtId="0" fontId="2" fillId="2" borderId="2" xfId="0" applyFont="1" applyBorder="1"/>
    <xf numFmtId="0" fontId="2" fillId="2" borderId="3" xfId="0" applyFont="1" applyBorder="1"/>
    <xf numFmtId="0" fontId="3" fillId="2" borderId="4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2" fillId="2" borderId="6" xfId="0" applyFont="1" applyBorder="1"/>
    <xf numFmtId="0" fontId="2" fillId="2" borderId="7" xfId="0" applyFont="1" applyBorder="1"/>
    <xf numFmtId="0" fontId="2" fillId="2" borderId="7" xfId="0" applyFont="1" applyBorder="1"/>
    <xf numFmtId="0" fontId="2" fillId="2" borderId="8" xfId="0" applyFont="1" applyBorder="1"/>
    <xf numFmtId="0" fontId="2" fillId="2" borderId="0" xfId="0" applyFont="1" applyBorder="1" applyAlignment="1">
      <alignment horizontal="center" vertical="center"/>
    </xf>
    <xf numFmtId="0" fontId="2" fillId="2" borderId="4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5" xfId="0" applyFont="1" applyBorder="1" applyAlignment="1">
      <alignment horizontal="center" vertical="center" wrapText="1"/>
    </xf>
    <xf numFmtId="0" fontId="4" fillId="2" borderId="9" xfId="0" applyFont="1" applyBorder="1" applyAlignment="1">
      <alignment vertical="center"/>
    </xf>
    <xf numFmtId="0" fontId="2" fillId="2" borderId="10" xfId="0" applyFont="1" applyBorder="1" applyAlignment="1">
      <alignment/>
    </xf>
    <xf numFmtId="0" fontId="2" fillId="2" borderId="11" xfId="0" applyFont="1" applyBorder="1" applyAlignment="1">
      <alignment horizontal="center"/>
    </xf>
    <xf numFmtId="164" fontId="0" fillId="2" borderId="11" xfId="0" applyNumberFormat="1" applyFont="1" applyBorder="1" applyAlignment="1">
      <alignment horizontal="center"/>
    </xf>
    <xf numFmtId="1" fontId="5" fillId="2" borderId="11" xfId="0" applyNumberFormat="1" applyFont="1" applyBorder="1" applyAlignment="1">
      <alignment horizontal="center"/>
    </xf>
    <xf numFmtId="0" fontId="2" fillId="2" borderId="11" xfId="0" applyFont="1" applyBorder="1" applyAlignment="1">
      <alignment horizontal="center"/>
    </xf>
    <xf numFmtId="164" fontId="5" fillId="2" borderId="11" xfId="0" applyNumberFormat="1" applyFont="1" applyBorder="1" applyAlignment="1">
      <alignment horizontal="center"/>
    </xf>
    <xf numFmtId="1" fontId="5" fillId="2" borderId="12" xfId="0" applyNumberFormat="1" applyFont="1" applyBorder="1" applyAlignment="1">
      <alignment horizontal="center"/>
    </xf>
    <xf numFmtId="0" fontId="2" fillId="2" borderId="0" xfId="0" applyFont="1" applyBorder="1"/>
    <xf numFmtId="0" fontId="4" fillId="2" borderId="4" xfId="0" applyFont="1" applyBorder="1" applyAlignment="1">
      <alignment vertical="center"/>
    </xf>
    <xf numFmtId="0" fontId="2" fillId="2" borderId="0" xfId="0" applyFont="1" applyBorder="1" applyAlignment="1">
      <alignment/>
    </xf>
    <xf numFmtId="0" fontId="2" fillId="2" borderId="13" xfId="0" applyFont="1" applyBorder="1" applyAlignment="1">
      <alignment horizontal="center"/>
    </xf>
    <xf numFmtId="164" fontId="2" fillId="2" borderId="13" xfId="0" applyNumberFormat="1" applyFont="1" applyBorder="1" applyAlignment="1">
      <alignment horizontal="center"/>
    </xf>
    <xf numFmtId="1" fontId="5" fillId="2" borderId="14" xfId="0" applyNumberFormat="1" applyFont="1" applyBorder="1" applyAlignment="1">
      <alignment horizontal="center"/>
    </xf>
    <xf numFmtId="164" fontId="5" fillId="2" borderId="15" xfId="0" applyNumberFormat="1" applyFont="1" applyBorder="1" applyAlignment="1">
      <alignment horizontal="center"/>
    </xf>
    <xf numFmtId="1" fontId="5" fillId="2" borderId="16" xfId="0" applyNumberFormat="1" applyFont="1" applyBorder="1" applyAlignment="1">
      <alignment horizontal="center"/>
    </xf>
    <xf numFmtId="164" fontId="5" fillId="2" borderId="13" xfId="0" applyNumberFormat="1" applyFont="1" applyBorder="1" applyAlignment="1">
      <alignment horizontal="center"/>
    </xf>
    <xf numFmtId="0" fontId="2" fillId="2" borderId="4" xfId="0" applyFont="1" applyBorder="1" applyAlignment="1">
      <alignment vertical="center"/>
    </xf>
    <xf numFmtId="164" fontId="5" fillId="2" borderId="14" xfId="0" applyNumberFormat="1" applyFont="1" applyBorder="1" applyAlignment="1">
      <alignment horizontal="center"/>
    </xf>
    <xf numFmtId="1" fontId="5" fillId="2" borderId="17" xfId="0" applyNumberFormat="1" applyFont="1" applyBorder="1" applyAlignment="1">
      <alignment horizontal="center"/>
    </xf>
    <xf numFmtId="0" fontId="6" fillId="2" borderId="4" xfId="0" applyFont="1" applyBorder="1" applyAlignment="1">
      <alignment vertical="center"/>
    </xf>
    <xf numFmtId="0" fontId="2" fillId="2" borderId="0" xfId="0" applyFont="1" applyBorder="1"/>
    <xf numFmtId="0" fontId="2" fillId="2" borderId="13" xfId="0" applyFont="1" applyBorder="1" applyAlignment="1">
      <alignment horizontal="center"/>
    </xf>
    <xf numFmtId="164" fontId="2" fillId="2" borderId="13" xfId="0" applyNumberFormat="1" applyFont="1" applyBorder="1" applyAlignment="1">
      <alignment horizontal="center"/>
    </xf>
    <xf numFmtId="1" fontId="5" fillId="2" borderId="14" xfId="0" applyNumberFormat="1" applyFont="1" applyBorder="1" applyAlignment="1">
      <alignment horizontal="center"/>
    </xf>
    <xf numFmtId="0" fontId="2" fillId="2" borderId="18" xfId="0" applyFont="1" applyBorder="1" applyAlignment="1">
      <alignment horizontal="center"/>
    </xf>
    <xf numFmtId="1" fontId="5" fillId="2" borderId="19" xfId="0" applyNumberFormat="1" applyFont="1" applyBorder="1" applyAlignment="1">
      <alignment horizontal="center"/>
    </xf>
    <xf numFmtId="1" fontId="5" fillId="2" borderId="16" xfId="0" applyNumberFormat="1" applyFont="1" applyBorder="1" applyAlignment="1">
      <alignment horizontal="center"/>
    </xf>
    <xf numFmtId="0" fontId="6" fillId="2" borderId="20" xfId="0" applyFont="1" applyBorder="1" applyAlignment="1">
      <alignment vertical="center"/>
    </xf>
    <xf numFmtId="0" fontId="2" fillId="2" borderId="21" xfId="0" applyFont="1" applyBorder="1"/>
    <xf numFmtId="0" fontId="2" fillId="2" borderId="22" xfId="0" applyFont="1" applyBorder="1" applyAlignment="1">
      <alignment horizontal="center"/>
    </xf>
    <xf numFmtId="164" fontId="2" fillId="2" borderId="22" xfId="0" applyNumberFormat="1" applyFont="1" applyBorder="1" applyAlignment="1">
      <alignment horizontal="center"/>
    </xf>
    <xf numFmtId="1" fontId="5" fillId="2" borderId="23" xfId="0" applyNumberFormat="1" applyFont="1" applyBorder="1" applyAlignment="1">
      <alignment horizontal="center"/>
    </xf>
    <xf numFmtId="0" fontId="2" fillId="2" borderId="24" xfId="0" applyFont="1" applyBorder="1" applyAlignment="1">
      <alignment horizontal="center"/>
    </xf>
    <xf numFmtId="1" fontId="5" fillId="2" borderId="25" xfId="0" applyNumberFormat="1" applyFont="1" applyBorder="1" applyAlignment="1">
      <alignment horizontal="center"/>
    </xf>
    <xf numFmtId="0" fontId="2" fillId="2" borderId="4" xfId="0" applyFont="1" applyBorder="1"/>
    <xf numFmtId="0" fontId="2" fillId="2" borderId="0" xfId="0" applyFont="1" applyBorder="1" applyAlignment="1">
      <alignment horizontal="center" wrapText="1"/>
    </xf>
    <xf numFmtId="0" fontId="2" fillId="2" borderId="0" xfId="0" applyFont="1" applyBorder="1" applyAlignment="1">
      <alignment horizontal="center"/>
    </xf>
    <xf numFmtId="0" fontId="2" fillId="2" borderId="0" xfId="0" applyFont="1" applyBorder="1" applyAlignment="1">
      <alignment horizontal="center"/>
    </xf>
    <xf numFmtId="0" fontId="2" fillId="2" borderId="0" xfId="0" applyFont="1" applyBorder="1" applyAlignment="1">
      <alignment horizontal="center"/>
    </xf>
    <xf numFmtId="0" fontId="2" fillId="2" borderId="0" xfId="0" applyFont="1" applyBorder="1"/>
    <xf numFmtId="0" fontId="2" fillId="2" borderId="5" xfId="0" applyFont="1" applyBorder="1"/>
    <xf numFmtId="0" fontId="2" fillId="2" borderId="26" xfId="0" applyFont="1" applyBorder="1"/>
    <xf numFmtId="0" fontId="2" fillId="2" borderId="4" xfId="0" applyFont="1" applyBorder="1" applyAlignment="1">
      <alignment vertical="center"/>
    </xf>
    <xf numFmtId="0" fontId="2" fillId="2" borderId="0" xfId="0" applyFont="1" applyBorder="1" applyAlignment="1">
      <alignment horizontal="right"/>
    </xf>
    <xf numFmtId="0" fontId="1" fillId="0" borderId="0" xfId="0" applyFont="1" applyBorder="1"/>
    <xf numFmtId="1" fontId="5" fillId="2" borderId="27" xfId="0" applyNumberFormat="1" applyFont="1" applyBorder="1" applyAlignment="1">
      <alignment horizontal="center"/>
    </xf>
    <xf numFmtId="0" fontId="5" fillId="2" borderId="28" xfId="0" applyFont="1" applyBorder="1" applyAlignment="1">
      <alignment horizontal="center"/>
    </xf>
    <xf numFmtId="0" fontId="5" fillId="2" borderId="29" xfId="0" applyFont="1" applyBorder="1" applyAlignment="1">
      <alignment horizontal="right"/>
    </xf>
    <xf numFmtId="164" fontId="5" fillId="2" borderId="30" xfId="0" applyNumberFormat="1" applyFont="1" applyBorder="1" applyAlignment="1">
      <alignment horizontal="center"/>
    </xf>
    <xf numFmtId="0" fontId="5" fillId="2" borderId="31" xfId="0" applyFont="1" applyBorder="1" applyAlignment="1">
      <alignment horizontal="left"/>
    </xf>
    <xf numFmtId="0" fontId="2" fillId="2" borderId="6" xfId="0" applyFont="1" applyBorder="1"/>
    <xf numFmtId="0" fontId="5" fillId="2" borderId="32" xfId="0" applyFont="1" applyBorder="1" applyAlignment="1">
      <alignment horizontal="center"/>
    </xf>
    <xf numFmtId="0" fontId="2" fillId="2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zn.to/3r9Hjw7" TargetMode="External" /><Relationship Id="rId2" Type="http://schemas.openxmlformats.org/officeDocument/2006/relationships/hyperlink" Target="https://amzn.to/3yRKew2" TargetMode="External" /><Relationship Id="rId3" Type="http://schemas.openxmlformats.org/officeDocument/2006/relationships/hyperlink" Target="https://amzn.to/3z03W8N" TargetMode="External" /><Relationship Id="rId4" Type="http://schemas.openxmlformats.org/officeDocument/2006/relationships/hyperlink" Target="https://amzn.to/3kkAu9u" TargetMode="External" /><Relationship Id="rId5" Type="http://schemas.openxmlformats.org/officeDocument/2006/relationships/hyperlink" Target="https://amzn.to/3z09gZP" TargetMode="External" /><Relationship Id="rId6" Type="http://schemas.openxmlformats.org/officeDocument/2006/relationships/hyperlink" Target="https://amzn.to/3roaAm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B1000"/>
  <sheetViews>
    <sheetView tabSelected="1" workbookViewId="0" topLeftCell="A1"/>
  </sheetViews>
  <sheetFormatPr defaultColWidth="12.625" defaultRowHeight="15" customHeight="1"/>
  <cols>
    <col min="1" max="1" width="9.375" style="0" customWidth="1"/>
    <col min="2" max="2" width="27.25390625" style="0" customWidth="1"/>
    <col min="3" max="3" width="29.375" style="0" customWidth="1"/>
    <col min="4" max="10" width="13.75390625" style="0" customWidth="1"/>
    <col min="11" max="28" width="8.00390625" style="0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2"/>
      <c r="C2" s="3"/>
      <c r="D2" s="3"/>
      <c r="E2" s="3"/>
      <c r="F2" s="3"/>
      <c r="G2" s="3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6" t="s">
        <v>0</v>
      </c>
      <c r="C3" s="7"/>
      <c r="D3" s="7"/>
      <c r="E3" s="7"/>
      <c r="F3" s="7"/>
      <c r="G3" s="7"/>
      <c r="H3" s="7"/>
      <c r="I3" s="7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9"/>
      <c r="C4" s="10"/>
      <c r="D4" s="10"/>
      <c r="E4" s="10"/>
      <c r="F4" s="10"/>
      <c r="G4" s="10"/>
      <c r="H4" s="11"/>
      <c r="I4" s="11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60.75" customHeight="1">
      <c r="A5" s="13"/>
      <c r="B5" s="14" t="s">
        <v>1</v>
      </c>
      <c r="C5" s="13" t="s">
        <v>2</v>
      </c>
      <c r="D5" s="15" t="s">
        <v>3</v>
      </c>
      <c r="E5" s="15" t="s">
        <v>4</v>
      </c>
      <c r="F5" s="16" t="s">
        <v>5</v>
      </c>
      <c r="G5" s="15" t="s">
        <v>6</v>
      </c>
      <c r="H5" s="17" t="s">
        <v>7</v>
      </c>
      <c r="I5" s="18" t="s">
        <v>8</v>
      </c>
      <c r="J5" s="19" t="s">
        <v>9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">
      <c r="A6" s="1"/>
      <c r="B6" s="20" t="s">
        <v>10</v>
      </c>
      <c r="C6" s="21" t="s">
        <v>11</v>
      </c>
      <c r="D6" s="22">
        <v>12</v>
      </c>
      <c r="E6" s="23">
        <v>0.2</v>
      </c>
      <c r="F6" s="24">
        <f aca="true" t="shared" si="0" ref="F6:F13">D6*E6</f>
        <v>2.4</v>
      </c>
      <c r="G6" s="25">
        <v>4</v>
      </c>
      <c r="H6" s="22">
        <v>5</v>
      </c>
      <c r="I6" s="26">
        <f aca="true" t="shared" si="1" ref="I6:I13">H6*G6*E6</f>
        <v>4</v>
      </c>
      <c r="J6" s="27">
        <f aca="true" t="shared" si="2" ref="J6:J13">G6*F6*H6</f>
        <v>48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"/>
      <c r="B7" s="29" t="s">
        <v>12</v>
      </c>
      <c r="C7" s="30" t="s">
        <v>13</v>
      </c>
      <c r="D7" s="31">
        <v>12</v>
      </c>
      <c r="E7" s="32">
        <v>7</v>
      </c>
      <c r="F7" s="33">
        <f t="shared" si="0"/>
        <v>84</v>
      </c>
      <c r="G7" s="31">
        <v>1</v>
      </c>
      <c r="H7" s="31">
        <v>1</v>
      </c>
      <c r="I7" s="34">
        <f t="shared" si="1"/>
        <v>7</v>
      </c>
      <c r="J7" s="35">
        <f t="shared" si="2"/>
        <v>84</v>
      </c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"/>
      <c r="B8" s="29" t="s">
        <v>14</v>
      </c>
      <c r="C8" s="30" t="s">
        <v>15</v>
      </c>
      <c r="D8" s="31">
        <v>12</v>
      </c>
      <c r="E8" s="32">
        <v>16</v>
      </c>
      <c r="F8" s="33">
        <f t="shared" si="0"/>
        <v>192</v>
      </c>
      <c r="G8" s="31">
        <v>0.5</v>
      </c>
      <c r="H8" s="31">
        <v>1</v>
      </c>
      <c r="I8" s="36">
        <f t="shared" si="1"/>
        <v>8</v>
      </c>
      <c r="J8" s="35">
        <f t="shared" si="2"/>
        <v>96</v>
      </c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"/>
      <c r="B9" s="29" t="s">
        <v>16</v>
      </c>
      <c r="C9" s="30" t="s">
        <v>17</v>
      </c>
      <c r="D9" s="31">
        <v>12</v>
      </c>
      <c r="E9" s="32">
        <v>5</v>
      </c>
      <c r="F9" s="33">
        <f t="shared" si="0"/>
        <v>60</v>
      </c>
      <c r="G9" s="31">
        <v>4</v>
      </c>
      <c r="H9" s="31">
        <v>1</v>
      </c>
      <c r="I9" s="34">
        <f t="shared" si="1"/>
        <v>20</v>
      </c>
      <c r="J9" s="35">
        <f t="shared" si="2"/>
        <v>240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"/>
      <c r="B10" s="37" t="s">
        <v>18</v>
      </c>
      <c r="C10" s="30" t="s">
        <v>19</v>
      </c>
      <c r="D10" s="31">
        <v>5</v>
      </c>
      <c r="E10" s="32">
        <v>2</v>
      </c>
      <c r="F10" s="33">
        <f t="shared" si="0"/>
        <v>10</v>
      </c>
      <c r="G10" s="31">
        <v>3</v>
      </c>
      <c r="H10" s="31">
        <v>5</v>
      </c>
      <c r="I10" s="34">
        <f t="shared" si="1"/>
        <v>30</v>
      </c>
      <c r="J10" s="35">
        <f t="shared" si="2"/>
        <v>150</v>
      </c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"/>
      <c r="B11" s="29" t="s">
        <v>20</v>
      </c>
      <c r="C11" s="30" t="s">
        <v>21</v>
      </c>
      <c r="D11" s="31">
        <v>230</v>
      </c>
      <c r="E11" s="32">
        <v>4.8</v>
      </c>
      <c r="F11" s="33">
        <f t="shared" si="0"/>
        <v>1104</v>
      </c>
      <c r="G11" s="31">
        <v>3</v>
      </c>
      <c r="H11" s="31">
        <v>1</v>
      </c>
      <c r="I11" s="38">
        <f t="shared" si="1"/>
        <v>14.4</v>
      </c>
      <c r="J11" s="35">
        <f t="shared" si="2"/>
        <v>3312</v>
      </c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1"/>
      <c r="B12" s="29" t="s">
        <v>22</v>
      </c>
      <c r="C12" s="30" t="s">
        <v>23</v>
      </c>
      <c r="D12" s="31">
        <v>230</v>
      </c>
      <c r="E12" s="32">
        <v>12.5</v>
      </c>
      <c r="F12" s="33">
        <f t="shared" si="0"/>
        <v>2875</v>
      </c>
      <c r="G12" s="31">
        <v>1</v>
      </c>
      <c r="H12" s="31">
        <v>1</v>
      </c>
      <c r="I12" s="34">
        <f t="shared" si="1"/>
        <v>12.5</v>
      </c>
      <c r="J12" s="39">
        <f t="shared" si="2"/>
        <v>2875</v>
      </c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>
      <c r="A13" s="1"/>
      <c r="B13" s="37" t="s">
        <v>24</v>
      </c>
      <c r="C13" s="1"/>
      <c r="D13" s="31">
        <v>230</v>
      </c>
      <c r="E13" s="32">
        <v>13</v>
      </c>
      <c r="F13" s="33">
        <f t="shared" si="0"/>
        <v>2990</v>
      </c>
      <c r="G13" s="31">
        <v>0.25</v>
      </c>
      <c r="H13" s="31">
        <v>1</v>
      </c>
      <c r="I13" s="34">
        <f t="shared" si="1"/>
        <v>3.25</v>
      </c>
      <c r="J13" s="35">
        <f t="shared" si="2"/>
        <v>747.5</v>
      </c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"/>
      <c r="B14" s="40"/>
      <c r="C14" s="41"/>
      <c r="D14" s="42"/>
      <c r="E14" s="43"/>
      <c r="F14" s="44"/>
      <c r="G14" s="45"/>
      <c r="H14" s="42"/>
      <c r="I14" s="46"/>
      <c r="J14" s="47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"/>
      <c r="B15" s="48" t="s">
        <v>25</v>
      </c>
      <c r="C15" s="49"/>
      <c r="D15" s="50"/>
      <c r="E15" s="51"/>
      <c r="F15" s="52">
        <f>D15*E15</f>
        <v>0</v>
      </c>
      <c r="G15" s="53"/>
      <c r="H15" s="50"/>
      <c r="I15" s="46">
        <f>E15*G15*H15</f>
        <v>0</v>
      </c>
      <c r="J15" s="54">
        <f>G15*F15*H15</f>
        <v>0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"/>
      <c r="B16" s="55"/>
      <c r="C16" s="1"/>
      <c r="D16" s="56"/>
      <c r="E16" s="57"/>
      <c r="F16" s="58"/>
      <c r="G16" s="57"/>
      <c r="H16" s="59"/>
      <c r="I16" s="60"/>
      <c r="J16" s="61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/>
      <c r="B17" s="63"/>
      <c r="C17" s="1"/>
      <c r="D17" s="64" t="s">
        <v>26</v>
      </c>
      <c r="E17" s="65"/>
      <c r="F17" s="66">
        <f>SUM(F6:F16)</f>
        <v>7317.4</v>
      </c>
      <c r="G17" s="67"/>
      <c r="H17" s="68" t="s">
        <v>27</v>
      </c>
      <c r="I17" s="69">
        <f>SUM(I6:I16)</f>
        <v>99.15</v>
      </c>
      <c r="J17" s="70" t="s">
        <v>28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"/>
      <c r="B18" s="71"/>
      <c r="C18" s="72"/>
      <c r="D18" s="73"/>
      <c r="E18" s="10"/>
      <c r="F18" s="10"/>
      <c r="G18" s="10"/>
      <c r="H18" s="11"/>
      <c r="I18" s="11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2">
    <mergeCell ref="B3:J3"/>
    <mergeCell ref="D17:E17"/>
  </mergeCells>
  <hyperlinks>
    <hyperlink ref="B6" r:id="rId1" display="https://amzn.to/3r9Hjw7"/>
    <hyperlink ref="B7" r:id="rId2" display="https://amzn.to/3yRKew2"/>
    <hyperlink ref="B8" r:id="rId3" display="https://amzn.to/3z03W8N"/>
    <hyperlink ref="B9" r:id="rId4" display="https://amzn.to/3kkAu9u"/>
    <hyperlink ref="B11" r:id="rId5" display="https://amzn.to/3z09gZP"/>
    <hyperlink ref="B12" r:id="rId6" display="https://amzn.to/3roaAmZ"/>
  </hyperlinks>
  <printOptions/>
  <pageMargins left="0.7" right="0.7" top="0.75" bottom="0.75" header="0" footer="0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version/>
  <cp:contentType/>
  <cp:contentStatus/>
</cp:coreProperties>
</file>